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ide_utilisation" sheetId="1" state="visible" r:id="rId1"/>
    <sheet xmlns:r="http://schemas.openxmlformats.org/officeDocument/2006/relationships" name="Paramètres" sheetId="2" state="visible" r:id="rId2"/>
    <sheet xmlns:r="http://schemas.openxmlformats.org/officeDocument/2006/relationships" name="Suivi_Cashflow" sheetId="3" state="visible" r:id="rId3"/>
    <sheet xmlns:r="http://schemas.openxmlformats.org/officeDocument/2006/relationships" name="Synthèse_graphiqu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4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sz val="14"/>
    </font>
    <font>
      <name val="Calibri"/>
      <b val="1"/>
      <sz val="12"/>
    </font>
  </fonts>
  <fills count="3">
    <fill>
      <patternFill/>
    </fill>
    <fill>
      <patternFill patternType="gray125"/>
    </fill>
    <fill>
      <patternFill patternType="solid">
        <fgColor rgb="00DCE6F1"/>
        <bgColor rgb="00DCE6F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164" fontId="1" fillId="0" borderId="1" applyAlignment="1">
      <alignment horizontal="center" vertical="center" wrapText="1"/>
    </xf>
  </cellStyleXfs>
  <cellXfs count="9">
    <xf numFmtId="0" fontId="0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top" wrapText="1"/>
    </xf>
    <xf numFmtId="0" fontId="2" fillId="0" borderId="0" pivotButton="0" quotePrefix="0" xfId="0"/>
    <xf numFmtId="164" fontId="1" fillId="0" borderId="1" applyAlignment="1" pivotButton="0" quotePrefix="0" xfId="1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2">
    <cellStyle name="Normal" xfId="0" builtinId="0" hidden="0"/>
    <cellStyle name="euro_style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Cash-Flow net et du solde final</a:t>
            </a:r>
          </a:p>
        </rich>
      </tx>
    </title>
    <plotArea>
      <lineChart>
        <grouping val="standard"/>
        <ser>
          <idx val="0"/>
          <order val="0"/>
          <tx>
            <strRef>
              <f>'Suivi_Cashflow'!L1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'Suivi_Cashflow'!$A$2:$A$13</f>
            </numRef>
          </cat>
          <val>
            <numRef>
              <f>'Suivi_Cashflow'!$L$2:$L$13</f>
            </numRef>
          </val>
        </ser>
        <ser>
          <idx val="1"/>
          <order val="1"/>
          <tx>
            <strRef>
              <f>'Suivi_Cashflow'!M1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'Suivi_Cashflow'!$A$2:$A$13</f>
            </numRef>
          </cat>
          <val>
            <numRef>
              <f>'Suivi_Cashflow'!$M$2:$M$13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Semaines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Mini-tableau de bord Cash-Flow hebdomadaire - ENSEIGNA</t>
        </is>
      </c>
    </row>
    <row r="3">
      <c r="A3" s="2" t="inlineStr">
        <is>
          <t>Objectif du fichier Excel</t>
        </is>
      </c>
    </row>
    <row r="4">
      <c r="A4" s="3" t="inlineStr">
        <is>
          <t>Ce fichier a été conçu pour aider les dirigeants et responsables de PME à suivre leur Cash-Flow de manière simple, visuelle et hebdomadaire. Il s'appuie sur le mini-tableau de bord présenté dans l'article ENSEIGNA et permet de piloter votre trésorerie en quelques minutes par semaine.</t>
        </is>
      </c>
    </row>
    <row r="6">
      <c r="A6" s="2" t="inlineStr">
        <is>
          <t>Structure du fichier</t>
        </is>
      </c>
    </row>
    <row r="7">
      <c r="A7" s="3" t="inlineStr">
        <is>
          <t>1 - Feuille « Paramètres » : définir quelques données de base (nom de l'entreprise, devise, solde initial de trésorerie).</t>
        </is>
      </c>
    </row>
    <row r="8">
      <c r="A8" s="3" t="inlineStr">
        <is>
          <t>2 - Feuille « Suivi_Cashflow » : enregistrer les encaissements, décaissements et visualiser le solde de trésorerie semaine par semaine.</t>
        </is>
      </c>
    </row>
    <row r="9">
      <c r="A9" s="3" t="inlineStr">
        <is>
          <t>3 - Feuille « Synthèse_graphique » : visualiser l'évolution du Cash-Flow net et du solde final sous forme de graphique.</t>
        </is>
      </c>
    </row>
    <row r="11">
      <c r="A11" s="2" t="inlineStr">
        <is>
          <t>Étape 1 - Renseigner les paramètres de base</t>
        </is>
      </c>
    </row>
    <row r="12">
      <c r="A12" s="3" t="inlineStr">
        <is>
          <t>Dans la feuille « Paramètres », indiquez :</t>
        </is>
      </c>
    </row>
    <row r="13">
      <c r="A13" s="3" t="inlineStr">
        <is>
          <t>- Le nom de votre entreprise</t>
        </is>
      </c>
    </row>
    <row r="14">
      <c r="A14" s="3" t="inlineStr">
        <is>
          <t>- La devise utilisée (par défaut : Euro)</t>
        </is>
      </c>
    </row>
    <row r="15">
      <c r="A15" s="3" t="inlineStr">
        <is>
          <t>- Le solde initial de trésorerie (montant disponible en banque en début de suivi)</t>
        </is>
      </c>
    </row>
    <row r="17">
      <c r="A17" s="2" t="inlineStr">
        <is>
          <t>Étape 2 - Remplir le suivi hebdomadaire</t>
        </is>
      </c>
    </row>
    <row r="18">
      <c r="A18" s="3" t="inlineStr">
        <is>
          <t>Dans la feuille « Suivi_Cashflow » :</t>
        </is>
      </c>
    </row>
    <row r="19">
      <c r="A19" s="3" t="inlineStr">
        <is>
          <t>- Semaine : indiquez la date de début de semaine (par exemple le lundi).</t>
        </is>
      </c>
    </row>
    <row r="20">
      <c r="A20" s="3" t="inlineStr">
        <is>
          <t>- Solde initial : est automatiquement repris du solde final de la semaine précédente (sauf la première semaine, liée au solde initial défini dans « Paramètres »).</t>
        </is>
      </c>
    </row>
    <row r="21">
      <c r="A21" s="3" t="inlineStr">
        <is>
          <t>- Encaissements : saisissez les montants attendus et réellement encaissés (ventes clients, autres recettes).</t>
        </is>
      </c>
    </row>
    <row r="22">
      <c r="A22" s="3" t="inlineStr">
        <is>
          <t>- Décaissements : saisissez les principales catégories de sorties (salaires, loyers, fournisseurs, impôts, autres).</t>
        </is>
      </c>
    </row>
    <row r="23">
      <c r="A23" s="3" t="inlineStr">
        <is>
          <t>- Le total des encaissements, des décaissements, le Cash-Flow net et le solde final sont calculés automatiquement.</t>
        </is>
      </c>
    </row>
    <row r="25">
      <c r="A25" s="2" t="inlineStr">
        <is>
          <t>Étape 3 - Interpréter les résultats</t>
        </is>
      </c>
    </row>
    <row r="26">
      <c r="A26" s="3" t="inlineStr">
        <is>
          <t>Un Cash-Flow net positif signifie que votre trésorerie se renforce sur la semaine, un Cash-Flow net négatif indique une tension à surveiller. Le solde final vous montre le montant théorique de trésorerie disponible à la fin de chaque semaine.</t>
        </is>
      </c>
    </row>
    <row r="28">
      <c r="A28" s="2" t="inlineStr">
        <is>
          <t>Étape 4 - Utiliser le graphique de synthèse</t>
        </is>
      </c>
    </row>
    <row r="29">
      <c r="A29" s="3" t="inlineStr">
        <is>
          <t>La feuille « Synthèse_graphique » affiche l'évolution du Cash-Flow net et du solde final sur plusieurs semaines. Cela vous permet d'identifier les tendances, périodes de tension et effets de vos décisions.</t>
        </is>
      </c>
    </row>
    <row r="31">
      <c r="A31" s="2" t="inlineStr">
        <is>
          <t>Bonnes pratiques ENSEIGNA</t>
        </is>
      </c>
    </row>
    <row r="32">
      <c r="A32" s="3" t="inlineStr">
        <is>
          <t>- Mettez à jour ce fichier chaque semaine, à date fixe (ex : chaque vendredi).</t>
        </is>
      </c>
    </row>
    <row r="33">
      <c r="A33" s="3" t="inlineStr">
        <is>
          <t>- Confrontez toujours les données avec vos relevés bancaires pour vérifier la cohérence.</t>
        </is>
      </c>
    </row>
    <row r="34">
      <c r="A34" s="3" t="inlineStr">
        <is>
          <t>- Utilisez les commentaires pour noter les événements particuliers (gros encaissement, investissement, retard client).</t>
        </is>
      </c>
    </row>
    <row r="35">
      <c r="A35" s="3" t="inlineStr">
        <is>
          <t>- Dupliquez ce modèle pour chaque exercice annuel si nécessaire.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35" customWidth="1" min="1" max="1"/>
    <col width="30" customWidth="1" min="2" max="2"/>
  </cols>
  <sheetData>
    <row r="1">
      <c r="A1" s="4" t="inlineStr">
        <is>
          <t>Paramètres généraux - Mini-tableau de bord Cash-Flow ENSEIGNA</t>
        </is>
      </c>
    </row>
    <row r="3">
      <c r="A3" s="2" t="inlineStr">
        <is>
          <t>Nom de l'entreprise</t>
        </is>
      </c>
      <c r="B3" t="inlineStr">
        <is>
          <t>Votre PME</t>
        </is>
      </c>
    </row>
    <row r="4">
      <c r="A4" s="2" t="inlineStr">
        <is>
          <t>Devise</t>
        </is>
      </c>
      <c r="B4" t="inlineStr">
        <is>
          <t>Euro (€)</t>
        </is>
      </c>
    </row>
    <row r="5">
      <c r="A5" s="2" t="inlineStr">
        <is>
          <t>Solde initial de trésorerie (€)</t>
        </is>
      </c>
      <c r="B5" s="5" t="n">
        <v>10000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6" t="inlineStr">
        <is>
          <t>Semaine (date début)</t>
        </is>
      </c>
      <c r="B1" s="6" t="inlineStr">
        <is>
          <t>Solde initial (€)</t>
        </is>
      </c>
      <c r="C1" s="6" t="inlineStr">
        <is>
          <t>Encaissements - Ventes clients (€)</t>
        </is>
      </c>
      <c r="D1" s="6" t="inlineStr">
        <is>
          <t>Encaissements - Autres (€)</t>
        </is>
      </c>
      <c r="E1" s="6" t="inlineStr">
        <is>
          <t>Total encaissements (€)</t>
        </is>
      </c>
      <c r="F1" s="6" t="inlineStr">
        <is>
          <t>Décaissements - Salaires et charges (€)</t>
        </is>
      </c>
      <c r="G1" s="6" t="inlineStr">
        <is>
          <t>Décaissements - Loyers et abonnements (€)</t>
        </is>
      </c>
      <c r="H1" s="6" t="inlineStr">
        <is>
          <t>Décaissements - Fournisseurs (€)</t>
        </is>
      </c>
      <c r="I1" s="6" t="inlineStr">
        <is>
          <t>Décaissements - Impôts et taxes (€)</t>
        </is>
      </c>
      <c r="J1" s="6" t="inlineStr">
        <is>
          <t>Décaissements - Autres (€)</t>
        </is>
      </c>
      <c r="K1" s="6" t="inlineStr">
        <is>
          <t>Total décaissements (€)</t>
        </is>
      </c>
      <c r="L1" s="6" t="inlineStr">
        <is>
          <t>Cash-Flow net (€)</t>
        </is>
      </c>
      <c r="M1" s="6" t="inlineStr">
        <is>
          <t>Solde final (€)</t>
        </is>
      </c>
      <c r="N1" s="6" t="inlineStr">
        <is>
          <t>Commentaires / Alertes</t>
        </is>
      </c>
    </row>
    <row r="2">
      <c r="A2" s="7" t="inlineStr">
        <is>
          <t>Semaine 1</t>
        </is>
      </c>
      <c r="B2" s="5">
        <f>Paramètres!B5</f>
        <v/>
      </c>
      <c r="C2" s="5" t="n"/>
      <c r="D2" s="5" t="n"/>
      <c r="E2" s="5">
        <f>C2+D2</f>
        <v/>
      </c>
      <c r="F2" s="5" t="n"/>
      <c r="G2" s="5" t="n"/>
      <c r="H2" s="5" t="n"/>
      <c r="I2" s="5" t="n"/>
      <c r="J2" s="5" t="n"/>
      <c r="K2" s="5">
        <f>F2+G2+H2+I2+J2</f>
        <v/>
      </c>
      <c r="L2" s="5">
        <f>E2-K2</f>
        <v/>
      </c>
      <c r="M2" s="5">
        <f>B2+L2</f>
        <v/>
      </c>
      <c r="N2" s="8" t="n"/>
    </row>
    <row r="3">
      <c r="A3" s="7" t="inlineStr">
        <is>
          <t>Semaine 2</t>
        </is>
      </c>
      <c r="B3" s="5">
        <f>M2</f>
        <v/>
      </c>
      <c r="C3" s="5" t="n"/>
      <c r="D3" s="5" t="n"/>
      <c r="E3" s="5">
        <f>C3+D3</f>
        <v/>
      </c>
      <c r="F3" s="5" t="n"/>
      <c r="G3" s="5" t="n"/>
      <c r="H3" s="5" t="n"/>
      <c r="I3" s="5" t="n"/>
      <c r="J3" s="5" t="n"/>
      <c r="K3" s="5">
        <f>F3+G3+H3+I3+J3</f>
        <v/>
      </c>
      <c r="L3" s="5">
        <f>E3-K3</f>
        <v/>
      </c>
      <c r="M3" s="5">
        <f>B3+L3</f>
        <v/>
      </c>
      <c r="N3" s="8" t="n"/>
    </row>
    <row r="4">
      <c r="A4" s="7" t="n"/>
      <c r="B4" s="5">
        <f>M3</f>
        <v/>
      </c>
      <c r="C4" s="5" t="n"/>
      <c r="D4" s="5" t="n"/>
      <c r="E4" s="5">
        <f>C4+D4</f>
        <v/>
      </c>
      <c r="F4" s="5" t="n"/>
      <c r="G4" s="5" t="n"/>
      <c r="H4" s="5" t="n"/>
      <c r="I4" s="5" t="n"/>
      <c r="J4" s="5" t="n"/>
      <c r="K4" s="5">
        <f>F4+G4+H4+I4+J4</f>
        <v/>
      </c>
      <c r="L4" s="5">
        <f>E4-K4</f>
        <v/>
      </c>
      <c r="M4" s="5">
        <f>B4+L4</f>
        <v/>
      </c>
      <c r="N4" s="8" t="n"/>
    </row>
    <row r="5">
      <c r="A5" s="7" t="n"/>
      <c r="B5" s="5">
        <f>M4</f>
        <v/>
      </c>
      <c r="C5" s="5" t="n"/>
      <c r="D5" s="5" t="n"/>
      <c r="E5" s="5">
        <f>C5+D5</f>
        <v/>
      </c>
      <c r="F5" s="5" t="n"/>
      <c r="G5" s="5" t="n"/>
      <c r="H5" s="5" t="n"/>
      <c r="I5" s="5" t="n"/>
      <c r="J5" s="5" t="n"/>
      <c r="K5" s="5">
        <f>F5+G5+H5+I5+J5</f>
        <v/>
      </c>
      <c r="L5" s="5">
        <f>E5-K5</f>
        <v/>
      </c>
      <c r="M5" s="5">
        <f>B5+L5</f>
        <v/>
      </c>
      <c r="N5" s="8" t="n"/>
    </row>
    <row r="6">
      <c r="A6" s="7" t="n"/>
      <c r="B6" s="5">
        <f>M5</f>
        <v/>
      </c>
      <c r="C6" s="5" t="n"/>
      <c r="D6" s="5" t="n"/>
      <c r="E6" s="5">
        <f>C6+D6</f>
        <v/>
      </c>
      <c r="F6" s="5" t="n"/>
      <c r="G6" s="5" t="n"/>
      <c r="H6" s="5" t="n"/>
      <c r="I6" s="5" t="n"/>
      <c r="J6" s="5" t="n"/>
      <c r="K6" s="5">
        <f>F6+G6+H6+I6+J6</f>
        <v/>
      </c>
      <c r="L6" s="5">
        <f>E6-K6</f>
        <v/>
      </c>
      <c r="M6" s="5">
        <f>B6+L6</f>
        <v/>
      </c>
      <c r="N6" s="8" t="n"/>
    </row>
    <row r="7">
      <c r="A7" s="7" t="n"/>
      <c r="B7" s="5">
        <f>M6</f>
        <v/>
      </c>
      <c r="C7" s="5" t="n"/>
      <c r="D7" s="5" t="n"/>
      <c r="E7" s="5">
        <f>C7+D7</f>
        <v/>
      </c>
      <c r="F7" s="5" t="n"/>
      <c r="G7" s="5" t="n"/>
      <c r="H7" s="5" t="n"/>
      <c r="I7" s="5" t="n"/>
      <c r="J7" s="5" t="n"/>
      <c r="K7" s="5">
        <f>F7+G7+H7+I7+J7</f>
        <v/>
      </c>
      <c r="L7" s="5">
        <f>E7-K7</f>
        <v/>
      </c>
      <c r="M7" s="5">
        <f>B7+L7</f>
        <v/>
      </c>
      <c r="N7" s="8" t="n"/>
    </row>
    <row r="8">
      <c r="A8" s="7" t="n"/>
      <c r="B8" s="5">
        <f>M7</f>
        <v/>
      </c>
      <c r="C8" s="5" t="n"/>
      <c r="D8" s="5" t="n"/>
      <c r="E8" s="5">
        <f>C8+D8</f>
        <v/>
      </c>
      <c r="F8" s="5" t="n"/>
      <c r="G8" s="5" t="n"/>
      <c r="H8" s="5" t="n"/>
      <c r="I8" s="5" t="n"/>
      <c r="J8" s="5" t="n"/>
      <c r="K8" s="5">
        <f>F8+G8+H8+I8+J8</f>
        <v/>
      </c>
      <c r="L8" s="5">
        <f>E8-K8</f>
        <v/>
      </c>
      <c r="M8" s="5">
        <f>B8+L8</f>
        <v/>
      </c>
      <c r="N8" s="8" t="n"/>
    </row>
    <row r="9">
      <c r="A9" s="7" t="n"/>
      <c r="B9" s="5">
        <f>M8</f>
        <v/>
      </c>
      <c r="C9" s="5" t="n"/>
      <c r="D9" s="5" t="n"/>
      <c r="E9" s="5">
        <f>C9+D9</f>
        <v/>
      </c>
      <c r="F9" s="5" t="n"/>
      <c r="G9" s="5" t="n"/>
      <c r="H9" s="5" t="n"/>
      <c r="I9" s="5" t="n"/>
      <c r="J9" s="5" t="n"/>
      <c r="K9" s="5">
        <f>F9+G9+H9+I9+J9</f>
        <v/>
      </c>
      <c r="L9" s="5">
        <f>E9-K9</f>
        <v/>
      </c>
      <c r="M9" s="5">
        <f>B9+L9</f>
        <v/>
      </c>
      <c r="N9" s="8" t="n"/>
    </row>
    <row r="10">
      <c r="A10" s="7" t="n"/>
      <c r="B10" s="5">
        <f>M9</f>
        <v/>
      </c>
      <c r="C10" s="5" t="n"/>
      <c r="D10" s="5" t="n"/>
      <c r="E10" s="5">
        <f>C10+D10</f>
        <v/>
      </c>
      <c r="F10" s="5" t="n"/>
      <c r="G10" s="5" t="n"/>
      <c r="H10" s="5" t="n"/>
      <c r="I10" s="5" t="n"/>
      <c r="J10" s="5" t="n"/>
      <c r="K10" s="5">
        <f>F10+G10+H10+I10+J10</f>
        <v/>
      </c>
      <c r="L10" s="5">
        <f>E10-K10</f>
        <v/>
      </c>
      <c r="M10" s="5">
        <f>B10+L10</f>
        <v/>
      </c>
      <c r="N10" s="8" t="n"/>
    </row>
    <row r="11">
      <c r="A11" s="7" t="n"/>
      <c r="B11" s="5">
        <f>M10</f>
        <v/>
      </c>
      <c r="C11" s="5" t="n"/>
      <c r="D11" s="5" t="n"/>
      <c r="E11" s="5">
        <f>C11+D11</f>
        <v/>
      </c>
      <c r="F11" s="5" t="n"/>
      <c r="G11" s="5" t="n"/>
      <c r="H11" s="5" t="n"/>
      <c r="I11" s="5" t="n"/>
      <c r="J11" s="5" t="n"/>
      <c r="K11" s="5">
        <f>F11+G11+H11+I11+J11</f>
        <v/>
      </c>
      <c r="L11" s="5">
        <f>E11-K11</f>
        <v/>
      </c>
      <c r="M11" s="5">
        <f>B11+L11</f>
        <v/>
      </c>
      <c r="N11" s="8" t="n"/>
    </row>
    <row r="12">
      <c r="A12" s="7" t="n"/>
      <c r="B12" s="5">
        <f>M11</f>
        <v/>
      </c>
      <c r="C12" s="5" t="n"/>
      <c r="D12" s="5" t="n"/>
      <c r="E12" s="5">
        <f>C12+D12</f>
        <v/>
      </c>
      <c r="F12" s="5" t="n"/>
      <c r="G12" s="5" t="n"/>
      <c r="H12" s="5" t="n"/>
      <c r="I12" s="5" t="n"/>
      <c r="J12" s="5" t="n"/>
      <c r="K12" s="5">
        <f>F12+G12+H12+I12+J12</f>
        <v/>
      </c>
      <c r="L12" s="5">
        <f>E12-K12</f>
        <v/>
      </c>
      <c r="M12" s="5">
        <f>B12+L12</f>
        <v/>
      </c>
      <c r="N12" s="8" t="n"/>
    </row>
    <row r="13">
      <c r="A13" s="7" t="n"/>
      <c r="B13" s="5">
        <f>M12</f>
        <v/>
      </c>
      <c r="C13" s="5" t="n"/>
      <c r="D13" s="5" t="n"/>
      <c r="E13" s="5">
        <f>C13+D13</f>
        <v/>
      </c>
      <c r="F13" s="5" t="n"/>
      <c r="G13" s="5" t="n"/>
      <c r="H13" s="5" t="n"/>
      <c r="I13" s="5" t="n"/>
      <c r="J13" s="5" t="n"/>
      <c r="K13" s="5">
        <f>F13+G13+H13+I13+J13</f>
        <v/>
      </c>
      <c r="L13" s="5">
        <f>E13-K13</f>
        <v/>
      </c>
      <c r="M13" s="5">
        <f>B13+L13</f>
        <v/>
      </c>
      <c r="N13" s="8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Synthèse graphique - Cash-Flow hebdomadaire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2025-11-14T09:48:12Z</dcterms:created>
  <dcterms:modified xmlns:dcterms="http://purl.org/dc/terms/" xmlns:xsi="http://www.w3.org/2001/XMLSchema-instance" xsi:type="dcterms:W3CDTF">2025-11-14T09:48:12Z</dcterms:modified>
</cp:coreProperties>
</file>